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<sst xmlns="http://schemas.openxmlformats.org/spreadsheetml/2006/main" count="58" uniqueCount="46">
  <si>
    <t>序号</t>
  </si>
  <si>
    <t>检测次数</t>
  </si>
  <si>
    <t>平均值</t>
  </si>
  <si>
    <t>最大值</t>
  </si>
  <si>
    <t>最小值</t>
  </si>
  <si>
    <t>肉眼可见物</t>
  </si>
  <si>
    <t>臭和味</t>
  </si>
  <si>
    <r>
      <t xml:space="preserve">项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目</t>
    </r>
  </si>
  <si>
    <t>水  温 (℃)</t>
  </si>
  <si>
    <t>浑浊度 (NTU)</t>
  </si>
  <si>
    <t>色  度 (度)</t>
  </si>
  <si>
    <r>
      <t xml:space="preserve">氨  氮 </t>
    </r>
    <r>
      <rPr>
        <sz val="11"/>
        <rFont val="宋体"/>
        <family val="0"/>
      </rPr>
      <t>(mg/L)</t>
    </r>
  </si>
  <si>
    <t>铁  (mg/L)</t>
  </si>
  <si>
    <t>锰  (mg/L)</t>
  </si>
  <si>
    <t>总碱度 (mg/L)</t>
  </si>
  <si>
    <t>总硬度 (mg/L)</t>
  </si>
  <si>
    <t>氯化物 (mg/L)</t>
  </si>
  <si>
    <t>耗氧量 (mg/L)</t>
  </si>
  <si>
    <t>细菌总数(CFU/mL)</t>
  </si>
  <si>
    <t>总大肠菌群                      (MPN/100mL)</t>
  </si>
  <si>
    <t>粪大肠菌群                    (MPN/100mL)</t>
  </si>
  <si>
    <r>
      <t xml:space="preserve">不合格        </t>
    </r>
    <r>
      <rPr>
        <sz val="11"/>
        <rFont val="宋体"/>
        <family val="0"/>
      </rPr>
      <t>次数</t>
    </r>
  </si>
  <si>
    <r>
      <t xml:space="preserve">合格率 </t>
    </r>
    <r>
      <rPr>
        <sz val="11"/>
        <rFont val="宋体"/>
        <family val="0"/>
      </rPr>
      <t xml:space="preserve">       </t>
    </r>
    <r>
      <rPr>
        <sz val="11"/>
        <rFont val="宋体"/>
        <family val="0"/>
      </rPr>
      <t>(%)</t>
    </r>
  </si>
  <si>
    <t>/</t>
  </si>
  <si>
    <t>1级</t>
  </si>
  <si>
    <r>
      <t xml:space="preserve">原 </t>
    </r>
    <r>
      <rPr>
        <b/>
        <sz val="14"/>
        <rFont val="宋体"/>
        <family val="0"/>
      </rPr>
      <t xml:space="preserve">  </t>
    </r>
    <r>
      <rPr>
        <b/>
        <sz val="14"/>
        <rFont val="宋体"/>
        <family val="0"/>
      </rPr>
      <t>水</t>
    </r>
  </si>
  <si>
    <t>/</t>
  </si>
  <si>
    <t>/</t>
  </si>
  <si>
    <t>原水Ⅲ类           判断标准</t>
  </si>
  <si>
    <t>备 注</t>
  </si>
  <si>
    <r>
      <t>6</t>
    </r>
    <r>
      <rPr>
        <sz val="11"/>
        <rFont val="宋体"/>
        <family val="0"/>
      </rPr>
      <t>.0</t>
    </r>
    <r>
      <rPr>
        <sz val="11"/>
        <rFont val="宋体"/>
        <family val="0"/>
      </rPr>
      <t>-9</t>
    </r>
    <r>
      <rPr>
        <sz val="11"/>
        <rFont val="宋体"/>
        <family val="0"/>
      </rPr>
      <t>.0</t>
    </r>
  </si>
  <si>
    <r>
      <t>根据</t>
    </r>
    <r>
      <rPr>
        <sz val="12"/>
        <rFont val="Times New Roman"/>
        <family val="1"/>
      </rPr>
      <t>GB3838-2002</t>
    </r>
    <r>
      <rPr>
        <sz val="12"/>
        <rFont val="宋体"/>
        <family val="0"/>
      </rPr>
      <t>《地表水环境质量标准》的水域功能和标准分类，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Ⅰ、Ⅱ、Ⅲ类均可以作为饮用水源，所以以上原水判别标准直接以Ⅲ类为限值。</t>
    </r>
  </si>
  <si>
    <t>＜0.05</t>
  </si>
  <si>
    <t>1级</t>
  </si>
  <si>
    <t>颗粒</t>
  </si>
  <si>
    <t>微粒</t>
  </si>
  <si>
    <t>＜0.11</t>
  </si>
  <si>
    <t>永嘉县桥头自来水有限公司桥下水厂</t>
  </si>
  <si>
    <t>需碱量（kg/kt）</t>
  </si>
  <si>
    <t>需矾量（L/kt）</t>
  </si>
  <si>
    <t>pH 值</t>
  </si>
  <si>
    <r>
      <t>2021 年 8</t>
    </r>
    <r>
      <rPr>
        <sz val="18"/>
        <rFont val="宋体"/>
        <family val="0"/>
      </rPr>
      <t xml:space="preserve"> </t>
    </r>
    <r>
      <rPr>
        <sz val="18"/>
        <rFont val="宋体"/>
        <family val="0"/>
      </rPr>
      <t>月份</t>
    </r>
    <r>
      <rPr>
        <sz val="18"/>
        <rFont val="宋体"/>
        <family val="0"/>
      </rPr>
      <t xml:space="preserve"> </t>
    </r>
    <r>
      <rPr>
        <sz val="18"/>
        <rFont val="宋体"/>
        <family val="0"/>
      </rPr>
      <t>水质检测数据统计表</t>
    </r>
  </si>
  <si>
    <r>
      <t xml:space="preserve">                                               </t>
    </r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统计人:</t>
    </r>
    <r>
      <rPr>
        <sz val="12"/>
        <rFont val="宋体"/>
        <family val="0"/>
      </rPr>
      <t xml:space="preserve"> 李晓倩</t>
    </r>
  </si>
  <si>
    <t>＜0.31</t>
  </si>
  <si>
    <t>＜0.5</t>
  </si>
  <si>
    <r>
      <t>七项日常化验总体合格率81.57</t>
    </r>
    <r>
      <rPr>
        <b/>
        <sz val="14"/>
        <rFont val="宋体"/>
        <family val="0"/>
      </rPr>
      <t>%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</si>
</sst>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 * #,##0.0_ ;_ * \-#,##0.0_ ;_ * &quot;-&quot;??_ ;_ @_ "/>
    <numFmt numFmtId="185" formatCode="_ * #,##0.000_ ;_ * \-#,##0.000_ ;_ * &quot;-&quot;??_ ;_ @_ "/>
    <numFmt numFmtId="186" formatCode="0.00_);[Red]\(0.00\)"/>
    <numFmt numFmtId="187" formatCode="0_);[Red]\(0\)"/>
    <numFmt numFmtId="188" formatCode="0.0_);[Red]\(0.0\)"/>
    <numFmt numFmtId="189" formatCode="0.0000_ "/>
  </numFmts>
  <fonts count="4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b/>
      <sz val="14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186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188" fontId="0" fillId="0" borderId="0" xfId="0" applyNumberForma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77" fontId="4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177" fontId="2" fillId="0" borderId="12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6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177" fontId="43" fillId="0" borderId="10" xfId="0" applyNumberFormat="1" applyFont="1" applyBorder="1" applyAlignment="1">
      <alignment horizontal="center" vertical="center"/>
    </xf>
    <xf numFmtId="179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M19" sqref="M19"/>
    </sheetView>
  </sheetViews>
  <sheetFormatPr defaultColWidth="9.00390625" defaultRowHeight="14.25"/>
  <cols>
    <col min="1" max="1" width="4.75390625" style="0" customWidth="1"/>
    <col min="2" max="2" width="16.75390625" style="0" customWidth="1"/>
    <col min="3" max="3" width="9.375" style="13" customWidth="1"/>
    <col min="4" max="4" width="8.125" style="0" customWidth="1"/>
    <col min="5" max="5" width="8.50390625" style="0" customWidth="1"/>
    <col min="6" max="6" width="8.125" style="0" customWidth="1"/>
    <col min="7" max="7" width="8.25390625" style="0" customWidth="1"/>
    <col min="8" max="8" width="7.25390625" style="0" customWidth="1"/>
    <col min="9" max="9" width="8.25390625" style="0" customWidth="1"/>
  </cols>
  <sheetData>
    <row r="1" spans="1:9" ht="27">
      <c r="A1" s="38" t="s">
        <v>37</v>
      </c>
      <c r="B1" s="38"/>
      <c r="C1" s="38"/>
      <c r="D1" s="38"/>
      <c r="E1" s="38"/>
      <c r="F1" s="38"/>
      <c r="G1" s="38"/>
      <c r="H1" s="38"/>
      <c r="I1" s="38"/>
    </row>
    <row r="2" spans="1:9" ht="34.5" customHeight="1" thickBot="1">
      <c r="A2" s="39" t="s">
        <v>41</v>
      </c>
      <c r="B2" s="39"/>
      <c r="C2" s="39"/>
      <c r="D2" s="39"/>
      <c r="E2" s="39"/>
      <c r="F2" s="39"/>
      <c r="G2" s="39"/>
      <c r="H2" s="39"/>
      <c r="I2" s="39"/>
    </row>
    <row r="3" spans="1:9" ht="24.75" customHeight="1" thickTop="1">
      <c r="A3" s="40" t="s">
        <v>0</v>
      </c>
      <c r="B3" s="42" t="s">
        <v>7</v>
      </c>
      <c r="C3" s="44" t="s">
        <v>25</v>
      </c>
      <c r="D3" s="44"/>
      <c r="E3" s="44"/>
      <c r="F3" s="44"/>
      <c r="G3" s="44"/>
      <c r="H3" s="44"/>
      <c r="I3" s="45"/>
    </row>
    <row r="4" spans="1:9" ht="35.25" customHeight="1">
      <c r="A4" s="41"/>
      <c r="B4" s="43"/>
      <c r="C4" s="26" t="s">
        <v>28</v>
      </c>
      <c r="D4" s="9" t="s">
        <v>2</v>
      </c>
      <c r="E4" s="9" t="s">
        <v>3</v>
      </c>
      <c r="F4" s="9" t="s">
        <v>4</v>
      </c>
      <c r="G4" s="9" t="s">
        <v>1</v>
      </c>
      <c r="H4" s="10" t="s">
        <v>21</v>
      </c>
      <c r="I4" s="14" t="s">
        <v>22</v>
      </c>
    </row>
    <row r="5" spans="1:14" ht="24.75" customHeight="1">
      <c r="A5" s="3">
        <v>1</v>
      </c>
      <c r="B5" s="11" t="s">
        <v>8</v>
      </c>
      <c r="C5" s="23" t="s">
        <v>26</v>
      </c>
      <c r="D5" s="20">
        <v>27.1</v>
      </c>
      <c r="E5" s="20">
        <v>28.3</v>
      </c>
      <c r="F5" s="20">
        <v>26.1</v>
      </c>
      <c r="G5" s="17">
        <v>31</v>
      </c>
      <c r="H5" s="2"/>
      <c r="I5" s="4"/>
      <c r="K5" s="8"/>
      <c r="L5" s="7"/>
      <c r="M5" s="7"/>
      <c r="N5" s="7"/>
    </row>
    <row r="6" spans="1:14" ht="24.75" customHeight="1">
      <c r="A6" s="3">
        <v>2</v>
      </c>
      <c r="B6" s="11" t="s">
        <v>9</v>
      </c>
      <c r="C6" s="23" t="s">
        <v>26</v>
      </c>
      <c r="D6" s="19">
        <v>15.45</v>
      </c>
      <c r="E6" s="19">
        <v>75.2</v>
      </c>
      <c r="F6" s="19">
        <v>3.79</v>
      </c>
      <c r="G6" s="17">
        <f>G5</f>
        <v>31</v>
      </c>
      <c r="H6" s="2"/>
      <c r="I6" s="15"/>
      <c r="K6" s="8"/>
      <c r="L6" s="7"/>
      <c r="M6" s="7"/>
      <c r="N6" s="7"/>
    </row>
    <row r="7" spans="1:14" ht="24.75" customHeight="1">
      <c r="A7" s="3">
        <v>3</v>
      </c>
      <c r="B7" s="30" t="s">
        <v>40</v>
      </c>
      <c r="C7" s="27" t="s">
        <v>30</v>
      </c>
      <c r="D7" s="19">
        <v>7.17</v>
      </c>
      <c r="E7" s="19">
        <v>7.49</v>
      </c>
      <c r="F7" s="19">
        <v>7</v>
      </c>
      <c r="G7" s="17">
        <f aca="true" t="shared" si="0" ref="G7:G21">$G$5</f>
        <v>31</v>
      </c>
      <c r="H7" s="2">
        <v>0</v>
      </c>
      <c r="I7" s="15">
        <v>100</v>
      </c>
      <c r="J7" s="1"/>
      <c r="K7" s="22"/>
      <c r="L7" s="7"/>
      <c r="M7" s="7"/>
      <c r="N7" s="7"/>
    </row>
    <row r="8" spans="1:14" ht="24.75" customHeight="1">
      <c r="A8" s="3">
        <v>4</v>
      </c>
      <c r="B8" s="11" t="s">
        <v>10</v>
      </c>
      <c r="C8" s="23" t="s">
        <v>27</v>
      </c>
      <c r="D8" s="17">
        <v>5.97</v>
      </c>
      <c r="E8" s="17">
        <v>20</v>
      </c>
      <c r="F8" s="17">
        <v>5</v>
      </c>
      <c r="G8" s="17">
        <f t="shared" si="0"/>
        <v>31</v>
      </c>
      <c r="H8" s="2"/>
      <c r="I8" s="15"/>
      <c r="J8" s="1"/>
      <c r="K8" s="8"/>
      <c r="L8" s="7"/>
      <c r="M8" s="7"/>
      <c r="N8" s="7"/>
    </row>
    <row r="9" spans="1:14" ht="24.75" customHeight="1">
      <c r="A9" s="3">
        <v>5</v>
      </c>
      <c r="B9" s="9" t="s">
        <v>6</v>
      </c>
      <c r="C9" s="23" t="s">
        <v>27</v>
      </c>
      <c r="D9" s="17" t="s">
        <v>33</v>
      </c>
      <c r="E9" s="17" t="s">
        <v>33</v>
      </c>
      <c r="F9" s="17" t="s">
        <v>24</v>
      </c>
      <c r="G9" s="17">
        <f t="shared" si="0"/>
        <v>31</v>
      </c>
      <c r="H9" s="2"/>
      <c r="I9" s="15"/>
      <c r="J9" s="6"/>
      <c r="K9" s="8"/>
      <c r="L9" s="7"/>
      <c r="M9" s="7"/>
      <c r="N9" s="7"/>
    </row>
    <row r="10" spans="1:14" ht="24.75" customHeight="1">
      <c r="A10" s="3">
        <v>6</v>
      </c>
      <c r="B10" s="9" t="s">
        <v>5</v>
      </c>
      <c r="C10" s="23" t="s">
        <v>27</v>
      </c>
      <c r="D10" s="17" t="s">
        <v>34</v>
      </c>
      <c r="E10" s="17" t="s">
        <v>34</v>
      </c>
      <c r="F10" s="17" t="s">
        <v>35</v>
      </c>
      <c r="G10" s="17">
        <f t="shared" si="0"/>
        <v>31</v>
      </c>
      <c r="H10" s="2"/>
      <c r="I10" s="15"/>
      <c r="J10" s="6"/>
      <c r="K10" s="8"/>
      <c r="L10" s="7"/>
      <c r="M10" s="7"/>
      <c r="N10" s="7"/>
    </row>
    <row r="11" spans="1:14" ht="24.75" customHeight="1">
      <c r="A11" s="3">
        <v>7</v>
      </c>
      <c r="B11" s="11" t="s">
        <v>11</v>
      </c>
      <c r="C11" s="12">
        <v>1</v>
      </c>
      <c r="D11" s="18">
        <v>0.15</v>
      </c>
      <c r="E11" s="18">
        <v>0.37</v>
      </c>
      <c r="F11" s="18">
        <v>0.02</v>
      </c>
      <c r="G11" s="17">
        <f t="shared" si="0"/>
        <v>31</v>
      </c>
      <c r="H11" s="2">
        <v>0</v>
      </c>
      <c r="I11" s="15">
        <v>100</v>
      </c>
      <c r="J11" s="1"/>
      <c r="K11" s="8"/>
      <c r="L11" s="7"/>
      <c r="M11" s="7"/>
      <c r="N11" s="7"/>
    </row>
    <row r="12" spans="1:14" ht="24.75" customHeight="1">
      <c r="A12" s="3">
        <v>8</v>
      </c>
      <c r="B12" s="11" t="s">
        <v>12</v>
      </c>
      <c r="C12" s="12">
        <v>0.3</v>
      </c>
      <c r="D12" s="18" t="s">
        <v>43</v>
      </c>
      <c r="E12" s="18">
        <v>0.87</v>
      </c>
      <c r="F12" s="18" t="s">
        <v>32</v>
      </c>
      <c r="G12" s="17">
        <f t="shared" si="0"/>
        <v>31</v>
      </c>
      <c r="H12" s="2">
        <v>17</v>
      </c>
      <c r="I12" s="15">
        <f>(G12-H12)/G12*100</f>
        <v>45.16129032258064</v>
      </c>
      <c r="J12" s="1"/>
      <c r="K12" s="8"/>
      <c r="L12" s="7"/>
      <c r="M12" s="7"/>
      <c r="N12" s="7"/>
    </row>
    <row r="13" spans="1:14" ht="24.75" customHeight="1">
      <c r="A13" s="3">
        <v>9</v>
      </c>
      <c r="B13" s="11" t="s">
        <v>13</v>
      </c>
      <c r="C13" s="12">
        <v>0.1</v>
      </c>
      <c r="D13" s="18" t="s">
        <v>36</v>
      </c>
      <c r="E13" s="18">
        <v>0.4</v>
      </c>
      <c r="F13" s="18" t="s">
        <v>32</v>
      </c>
      <c r="G13" s="17">
        <f t="shared" si="0"/>
        <v>31</v>
      </c>
      <c r="H13" s="2">
        <v>23</v>
      </c>
      <c r="I13" s="15">
        <f>(G13-H13)/G13*100</f>
        <v>25.806451612903224</v>
      </c>
      <c r="J13" s="1"/>
      <c r="K13" s="8"/>
      <c r="L13" s="7"/>
      <c r="M13" s="7"/>
      <c r="N13" s="7"/>
    </row>
    <row r="14" spans="1:14" ht="24.75" customHeight="1">
      <c r="A14" s="3">
        <v>10</v>
      </c>
      <c r="B14" s="11" t="s">
        <v>15</v>
      </c>
      <c r="C14" s="23" t="s">
        <v>27</v>
      </c>
      <c r="D14" s="20">
        <v>12.75</v>
      </c>
      <c r="E14" s="20">
        <v>16.7</v>
      </c>
      <c r="F14" s="20">
        <v>8.8</v>
      </c>
      <c r="G14" s="17">
        <f t="shared" si="0"/>
        <v>31</v>
      </c>
      <c r="H14" s="2"/>
      <c r="I14" s="5"/>
      <c r="J14" s="1"/>
      <c r="K14" s="8"/>
      <c r="L14" s="7"/>
      <c r="M14" s="7"/>
      <c r="N14" s="7"/>
    </row>
    <row r="15" spans="1:14" ht="24.75" customHeight="1">
      <c r="A15" s="3">
        <v>11</v>
      </c>
      <c r="B15" s="11" t="s">
        <v>14</v>
      </c>
      <c r="C15" s="23" t="s">
        <v>27</v>
      </c>
      <c r="D15" s="20">
        <v>16.68</v>
      </c>
      <c r="E15" s="20">
        <v>18.7</v>
      </c>
      <c r="F15" s="20">
        <v>13</v>
      </c>
      <c r="G15" s="17">
        <f t="shared" si="0"/>
        <v>31</v>
      </c>
      <c r="H15" s="2"/>
      <c r="I15" s="5"/>
      <c r="J15" s="1"/>
      <c r="K15" s="8"/>
      <c r="L15" s="7"/>
      <c r="M15" s="7"/>
      <c r="N15" s="7"/>
    </row>
    <row r="16" spans="1:14" ht="24.75" customHeight="1">
      <c r="A16" s="3">
        <v>12</v>
      </c>
      <c r="B16" s="11" t="s">
        <v>16</v>
      </c>
      <c r="C16" s="24">
        <v>250</v>
      </c>
      <c r="D16" s="18">
        <v>1.42</v>
      </c>
      <c r="E16" s="20">
        <v>2.8</v>
      </c>
      <c r="F16" s="18">
        <v>0.4</v>
      </c>
      <c r="G16" s="17">
        <f t="shared" si="0"/>
        <v>31</v>
      </c>
      <c r="H16" s="2">
        <v>0</v>
      </c>
      <c r="I16" s="15">
        <v>100</v>
      </c>
      <c r="J16" s="1"/>
      <c r="K16" s="8"/>
      <c r="L16" s="7"/>
      <c r="M16" s="7"/>
      <c r="N16" s="7"/>
    </row>
    <row r="17" spans="1:14" ht="24.75" customHeight="1">
      <c r="A17" s="3">
        <v>13</v>
      </c>
      <c r="B17" s="11" t="s">
        <v>17</v>
      </c>
      <c r="C17" s="12">
        <v>6</v>
      </c>
      <c r="D17" s="18">
        <v>1.35</v>
      </c>
      <c r="E17" s="18">
        <v>2.3</v>
      </c>
      <c r="F17" s="18">
        <v>0.83</v>
      </c>
      <c r="G17" s="17">
        <f t="shared" si="0"/>
        <v>31</v>
      </c>
      <c r="H17" s="2">
        <v>0</v>
      </c>
      <c r="I17" s="15">
        <v>100</v>
      </c>
      <c r="K17" s="8"/>
      <c r="L17" s="7"/>
      <c r="M17" s="7"/>
      <c r="N17" s="7"/>
    </row>
    <row r="18" spans="1:14" ht="24.75" customHeight="1">
      <c r="A18" s="3">
        <v>14</v>
      </c>
      <c r="B18" s="11" t="s">
        <v>18</v>
      </c>
      <c r="C18" s="23" t="s">
        <v>27</v>
      </c>
      <c r="D18" s="19">
        <v>182.03</v>
      </c>
      <c r="E18" s="17">
        <v>339</v>
      </c>
      <c r="F18" s="17">
        <v>86</v>
      </c>
      <c r="G18" s="17">
        <f t="shared" si="0"/>
        <v>31</v>
      </c>
      <c r="H18" s="2"/>
      <c r="I18" s="15"/>
      <c r="K18" s="8"/>
      <c r="L18" s="7"/>
      <c r="M18" s="7"/>
      <c r="N18" s="7"/>
    </row>
    <row r="19" spans="1:9" ht="44.25" customHeight="1">
      <c r="A19" s="3">
        <v>15</v>
      </c>
      <c r="B19" s="10" t="s">
        <v>19</v>
      </c>
      <c r="C19" s="23" t="s">
        <v>23</v>
      </c>
      <c r="D19" s="17">
        <v>2533.81</v>
      </c>
      <c r="E19" s="28">
        <v>6893</v>
      </c>
      <c r="F19" s="17">
        <v>428.4</v>
      </c>
      <c r="G19" s="17">
        <f t="shared" si="0"/>
        <v>31</v>
      </c>
      <c r="H19" s="2"/>
      <c r="I19" s="15"/>
    </row>
    <row r="20" spans="1:9" ht="36.75" customHeight="1">
      <c r="A20" s="3">
        <v>16</v>
      </c>
      <c r="B20" s="10" t="s">
        <v>20</v>
      </c>
      <c r="C20" s="24">
        <v>1000</v>
      </c>
      <c r="D20" s="17">
        <v>219.19</v>
      </c>
      <c r="E20" s="17">
        <v>649</v>
      </c>
      <c r="F20" s="17">
        <v>21</v>
      </c>
      <c r="G20" s="17">
        <f t="shared" si="0"/>
        <v>31</v>
      </c>
      <c r="H20" s="2">
        <v>0</v>
      </c>
      <c r="I20" s="15">
        <f>(G20-H20)/G20*100</f>
        <v>100</v>
      </c>
    </row>
    <row r="21" spans="1:9" ht="24.75" customHeight="1">
      <c r="A21" s="3">
        <v>17</v>
      </c>
      <c r="B21" s="30" t="s">
        <v>39</v>
      </c>
      <c r="C21" s="25" t="s">
        <v>23</v>
      </c>
      <c r="D21" s="21">
        <v>9.23</v>
      </c>
      <c r="E21" s="21">
        <v>14</v>
      </c>
      <c r="F21" s="29">
        <v>5</v>
      </c>
      <c r="G21" s="17">
        <f t="shared" si="0"/>
        <v>31</v>
      </c>
      <c r="H21" s="2"/>
      <c r="I21" s="15"/>
    </row>
    <row r="22" spans="1:9" ht="24.75" customHeight="1">
      <c r="A22" s="3">
        <v>18</v>
      </c>
      <c r="B22" s="16" t="s">
        <v>38</v>
      </c>
      <c r="C22" s="25" t="s">
        <v>23</v>
      </c>
      <c r="D22" s="21" t="s">
        <v>44</v>
      </c>
      <c r="E22" s="21">
        <v>0.5</v>
      </c>
      <c r="F22" s="29" t="s">
        <v>23</v>
      </c>
      <c r="G22" s="17">
        <v>31</v>
      </c>
      <c r="H22" s="2"/>
      <c r="I22" s="15"/>
    </row>
    <row r="23" spans="1:9" ht="27" customHeight="1">
      <c r="A23" s="51" t="s">
        <v>45</v>
      </c>
      <c r="B23" s="52"/>
      <c r="C23" s="52"/>
      <c r="D23" s="52"/>
      <c r="E23" s="52"/>
      <c r="F23" s="52"/>
      <c r="G23" s="52"/>
      <c r="H23" s="52"/>
      <c r="I23" s="53"/>
    </row>
    <row r="24" spans="1:9" ht="12.75" customHeight="1">
      <c r="A24" s="35" t="s">
        <v>29</v>
      </c>
      <c r="B24" s="46" t="s">
        <v>31</v>
      </c>
      <c r="C24" s="47"/>
      <c r="D24" s="47"/>
      <c r="E24" s="47"/>
      <c r="F24" s="47"/>
      <c r="G24" s="47"/>
      <c r="H24" s="47"/>
      <c r="I24" s="48"/>
    </row>
    <row r="25" spans="1:9" ht="12.75" customHeight="1">
      <c r="A25" s="36"/>
      <c r="B25" s="47"/>
      <c r="C25" s="47"/>
      <c r="D25" s="47"/>
      <c r="E25" s="47"/>
      <c r="F25" s="47"/>
      <c r="G25" s="47"/>
      <c r="H25" s="47"/>
      <c r="I25" s="48"/>
    </row>
    <row r="26" spans="1:9" ht="12.75" customHeight="1">
      <c r="A26" s="36"/>
      <c r="B26" s="47"/>
      <c r="C26" s="47"/>
      <c r="D26" s="47"/>
      <c r="E26" s="47"/>
      <c r="F26" s="47"/>
      <c r="G26" s="47"/>
      <c r="H26" s="47"/>
      <c r="I26" s="48"/>
    </row>
    <row r="27" spans="1:9" ht="12.75" customHeight="1" thickBot="1">
      <c r="A27" s="37"/>
      <c r="B27" s="49"/>
      <c r="C27" s="49"/>
      <c r="D27" s="49"/>
      <c r="E27" s="49"/>
      <c r="F27" s="49"/>
      <c r="G27" s="49"/>
      <c r="H27" s="49"/>
      <c r="I27" s="50"/>
    </row>
    <row r="28" spans="1:9" ht="6" customHeight="1" thickTop="1">
      <c r="A28" s="31"/>
      <c r="B28" s="32"/>
      <c r="C28" s="32"/>
      <c r="D28" s="32"/>
      <c r="E28" s="32"/>
      <c r="F28" s="32"/>
      <c r="G28" s="32"/>
      <c r="H28" s="32"/>
      <c r="I28" s="32"/>
    </row>
    <row r="29" spans="1:9" ht="19.5" customHeight="1">
      <c r="A29" s="33" t="s">
        <v>42</v>
      </c>
      <c r="B29" s="34"/>
      <c r="C29" s="34"/>
      <c r="D29" s="34"/>
      <c r="E29" s="34"/>
      <c r="F29" s="34"/>
      <c r="G29" s="34"/>
      <c r="H29" s="34"/>
      <c r="I29" s="34"/>
    </row>
    <row r="30" ht="19.5" customHeight="1"/>
  </sheetData>
  <sheetProtection/>
  <mergeCells count="9">
    <mergeCell ref="A29:I29"/>
    <mergeCell ref="A24:A27"/>
    <mergeCell ref="A1:I1"/>
    <mergeCell ref="A2:I2"/>
    <mergeCell ref="A3:A4"/>
    <mergeCell ref="B3:B4"/>
    <mergeCell ref="C3:I3"/>
    <mergeCell ref="B24:I27"/>
    <mergeCell ref="A23:I23"/>
  </mergeCells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22" sqref="D22"/>
    </sheetView>
  </sheetViews>
  <sheetFormatPr defaultColWidth="9.00390625" defaultRowHeight="14.25"/>
  <sheetData>
    <row r="1" spans="1:4" ht="14.25">
      <c r="A1">
        <v>0.89</v>
      </c>
      <c r="B1">
        <v>6.9</v>
      </c>
      <c r="C1">
        <v>0.05</v>
      </c>
      <c r="D1">
        <v>0.95</v>
      </c>
    </row>
    <row r="2" spans="1:4" ht="14.25">
      <c r="A2">
        <v>0.91</v>
      </c>
      <c r="B2">
        <v>7</v>
      </c>
      <c r="C2">
        <v>0.09</v>
      </c>
      <c r="D2">
        <v>0.71</v>
      </c>
    </row>
    <row r="3" spans="1:4" ht="14.25">
      <c r="A3">
        <v>0.8</v>
      </c>
      <c r="B3">
        <v>6.8</v>
      </c>
      <c r="C3">
        <v>0.05</v>
      </c>
      <c r="D3">
        <v>0.81</v>
      </c>
    </row>
    <row r="4" spans="1:4" ht="14.25">
      <c r="A4">
        <v>0.97</v>
      </c>
      <c r="B4">
        <v>7</v>
      </c>
      <c r="C4">
        <v>0.09</v>
      </c>
      <c r="D4">
        <v>1.03</v>
      </c>
    </row>
    <row r="5" spans="1:4" ht="14.25">
      <c r="A5">
        <v>0.94</v>
      </c>
      <c r="B5">
        <v>7</v>
      </c>
      <c r="C5">
        <v>0.07</v>
      </c>
      <c r="D5">
        <v>0.85</v>
      </c>
    </row>
    <row r="6" spans="1:4" ht="14.25">
      <c r="A6">
        <v>0.95</v>
      </c>
      <c r="B6">
        <v>6.8</v>
      </c>
      <c r="C6">
        <v>0.05</v>
      </c>
      <c r="D6">
        <v>0.75</v>
      </c>
    </row>
    <row r="7" spans="1:4" ht="14.25">
      <c r="A7">
        <v>1.07</v>
      </c>
      <c r="B7">
        <v>6.8</v>
      </c>
      <c r="C7">
        <v>0.05</v>
      </c>
      <c r="D7">
        <v>1.07</v>
      </c>
    </row>
    <row r="8" spans="1:4" ht="14.25">
      <c r="A8">
        <v>0.65</v>
      </c>
      <c r="B8">
        <v>6.9</v>
      </c>
      <c r="C8">
        <v>0.17</v>
      </c>
      <c r="D8">
        <v>0.61</v>
      </c>
    </row>
    <row r="9" spans="1:4" ht="14.25">
      <c r="A9">
        <v>0.5</v>
      </c>
      <c r="B9">
        <v>6.9</v>
      </c>
      <c r="C9">
        <v>0.17</v>
      </c>
      <c r="D9">
        <v>0.58</v>
      </c>
    </row>
    <row r="10" spans="1:4" ht="14.25">
      <c r="A10">
        <v>0.24</v>
      </c>
      <c r="B10">
        <v>6.9</v>
      </c>
      <c r="C10">
        <v>0.1</v>
      </c>
      <c r="D10">
        <v>0.81</v>
      </c>
    </row>
    <row r="11" spans="1:4" ht="14.25">
      <c r="A11">
        <v>0.35</v>
      </c>
      <c r="B11">
        <v>6.9</v>
      </c>
      <c r="C11">
        <v>0.38</v>
      </c>
      <c r="D11">
        <v>0.61</v>
      </c>
    </row>
    <row r="12" spans="1:4" ht="14.25">
      <c r="A12">
        <v>0.43</v>
      </c>
      <c r="B12">
        <v>6.9</v>
      </c>
      <c r="C12">
        <v>0.05</v>
      </c>
      <c r="D12">
        <v>0.73</v>
      </c>
    </row>
    <row r="13" spans="1:4" ht="14.25">
      <c r="A13">
        <v>0.5</v>
      </c>
      <c r="B13">
        <v>6.9</v>
      </c>
      <c r="C13">
        <v>0.06</v>
      </c>
      <c r="D13">
        <v>0.71</v>
      </c>
    </row>
    <row r="14" spans="1:4" ht="14.25">
      <c r="A14">
        <v>0.57</v>
      </c>
      <c r="B14">
        <v>7</v>
      </c>
      <c r="C14">
        <v>0.09</v>
      </c>
      <c r="D14">
        <v>0.81</v>
      </c>
    </row>
    <row r="15" spans="1:4" ht="14.25">
      <c r="A15">
        <v>0.5</v>
      </c>
      <c r="B15">
        <v>6.7</v>
      </c>
      <c r="C15">
        <v>0.15</v>
      </c>
      <c r="D15">
        <v>0.6</v>
      </c>
    </row>
    <row r="16" spans="1:4" ht="14.25">
      <c r="A16">
        <v>0.51</v>
      </c>
      <c r="B16">
        <v>6.7</v>
      </c>
      <c r="C16">
        <v>0.12</v>
      </c>
      <c r="D16">
        <v>0.68</v>
      </c>
    </row>
    <row r="17" spans="1:4" ht="14.25">
      <c r="A17">
        <v>0.23</v>
      </c>
      <c r="B17">
        <v>6.9</v>
      </c>
      <c r="C17">
        <v>0.1</v>
      </c>
      <c r="D17">
        <v>0.56</v>
      </c>
    </row>
    <row r="18" spans="1:4" ht="14.25">
      <c r="A18">
        <v>0.94</v>
      </c>
      <c r="B18">
        <v>6.7</v>
      </c>
      <c r="C18">
        <v>0.2</v>
      </c>
      <c r="D18">
        <v>0.72</v>
      </c>
    </row>
    <row r="19" spans="1:4" ht="14.25">
      <c r="A19">
        <v>0.26</v>
      </c>
      <c r="B19">
        <v>6.9</v>
      </c>
      <c r="C19">
        <v>0.15</v>
      </c>
      <c r="D19">
        <v>0.68</v>
      </c>
    </row>
    <row r="20" spans="1:4" ht="14.25">
      <c r="A20">
        <v>0.26</v>
      </c>
      <c r="B20">
        <v>6.7</v>
      </c>
      <c r="C20">
        <v>0.12</v>
      </c>
      <c r="D20">
        <v>0.56</v>
      </c>
    </row>
    <row r="21" spans="1:4" ht="14.25">
      <c r="A21">
        <v>0.21</v>
      </c>
      <c r="B21">
        <v>6.7</v>
      </c>
      <c r="C21">
        <v>0.24</v>
      </c>
      <c r="D21">
        <v>0.64</v>
      </c>
    </row>
    <row r="22" spans="2:4" ht="14.25">
      <c r="B22">
        <f>AVERAGE(B1:B21)</f>
        <v>6.857142857142857</v>
      </c>
      <c r="C22">
        <f>MAX(C1:C21)</f>
        <v>0.38</v>
      </c>
      <c r="D22">
        <f>AVERAGE(D1:D21)</f>
        <v>0.7366666666666667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obsc</dc:creator>
  <cp:keywords/>
  <dc:description/>
  <cp:lastModifiedBy>微软中国</cp:lastModifiedBy>
  <cp:lastPrinted>2021-08-19T08:27:26Z</cp:lastPrinted>
  <dcterms:created xsi:type="dcterms:W3CDTF">2010-07-09T02:31:28Z</dcterms:created>
  <dcterms:modified xsi:type="dcterms:W3CDTF">2021-09-08T08:00:50Z</dcterms:modified>
  <cp:category/>
  <cp:version/>
  <cp:contentType/>
  <cp:contentStatus/>
</cp:coreProperties>
</file>